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11790"/>
  </bookViews>
  <sheets>
    <sheet name="中国热带农业科学院农产品加工研究所" sheetId="1" r:id="rId1"/>
  </sheets>
  <definedNames>
    <definedName name="_xlnm._FilterDatabase" localSheetId="0" hidden="1">中国热带农业科学院农产品加工研究所!$A$2:$I$47</definedName>
    <definedName name="_xlnm.Print_Titles" localSheetId="0">中国热带农业科学院农产品加工研究所!$1:$2</definedName>
  </definedNames>
  <calcPr calcId="144525"/>
</workbook>
</file>

<file path=xl/sharedStrings.xml><?xml version="1.0" encoding="utf-8"?>
<sst xmlns="http://schemas.openxmlformats.org/spreadsheetml/2006/main" count="198" uniqueCount="96">
  <si>
    <r>
      <t>中国热带农业科学院农产品加工研究所</t>
    </r>
    <r>
      <rPr>
        <b/>
        <sz val="16"/>
        <color rgb="FF000000"/>
        <rFont val="Times New Roman"/>
        <charset val="134"/>
      </rPr>
      <t xml:space="preserve">
2022</t>
    </r>
    <r>
      <rPr>
        <b/>
        <sz val="16"/>
        <color rgb="FF000000"/>
        <rFont val="宋体"/>
        <charset val="134"/>
      </rPr>
      <t>年第二批公开招聘硕士研究生及以下岗位工作人员考试成绩表及入围考察人员名单</t>
    </r>
  </si>
  <si>
    <t>序号</t>
  </si>
  <si>
    <t>报考岗位</t>
  </si>
  <si>
    <t>准考证号</t>
  </si>
  <si>
    <t>姓名</t>
  </si>
  <si>
    <t>笔试成绩</t>
  </si>
  <si>
    <t>面试成绩</t>
  </si>
  <si>
    <t>综合成绩</t>
  </si>
  <si>
    <t>排名</t>
  </si>
  <si>
    <t>备注</t>
  </si>
  <si>
    <t>20220201_食品加工研究室科研岗3</t>
  </si>
  <si>
    <t>440883********222X</t>
  </si>
  <si>
    <t>梁诗雅</t>
  </si>
  <si>
    <t>入围考察人选</t>
  </si>
  <si>
    <t>370502********1643</t>
  </si>
  <si>
    <t>雷宇宸</t>
  </si>
  <si>
    <t>面试缺考</t>
  </si>
  <si>
    <t>430981********3526</t>
  </si>
  <si>
    <t>陈晓思</t>
  </si>
  <si>
    <t>440823********2722</t>
  </si>
  <si>
    <t>黄湘湄</t>
  </si>
  <si>
    <t>440902********0065</t>
  </si>
  <si>
    <t>黄小芹</t>
  </si>
  <si>
    <t>-</t>
  </si>
  <si>
    <t>未通过笔试</t>
  </si>
  <si>
    <t>440823********4920</t>
  </si>
  <si>
    <t>苏晓文</t>
  </si>
  <si>
    <t>缺考</t>
  </si>
  <si>
    <t>450422********3421</t>
  </si>
  <si>
    <t>韦剑玲</t>
  </si>
  <si>
    <t>440881********2924</t>
  </si>
  <si>
    <t>陈少先</t>
  </si>
  <si>
    <t>230122********0825</t>
  </si>
  <si>
    <t>赵文祺</t>
  </si>
  <si>
    <t>20220204_食品加工研究室科技支撑服务岗</t>
  </si>
  <si>
    <t>441623********4642</t>
  </si>
  <si>
    <t>梁裕崴</t>
  </si>
  <si>
    <t>440923********3221</t>
  </si>
  <si>
    <t>黄珍金</t>
  </si>
  <si>
    <t>吴嘉鑫</t>
  </si>
  <si>
    <t>20220205_农产品质量安全与标准化研究室科研岗2</t>
  </si>
  <si>
    <t>210782********2419</t>
  </si>
  <si>
    <t>何家媛</t>
  </si>
  <si>
    <t>532122********1423</t>
  </si>
  <si>
    <t>谭诗仪</t>
  </si>
  <si>
    <t>210381********0223</t>
  </si>
  <si>
    <t>周子琼</t>
  </si>
  <si>
    <t>430528********2318</t>
  </si>
  <si>
    <t>汪修意</t>
  </si>
  <si>
    <t>20220206_天然橡胶工程胶研究室科研岗5</t>
  </si>
  <si>
    <t>440882********0611</t>
  </si>
  <si>
    <t>林雨衍</t>
  </si>
  <si>
    <t>440825********346X</t>
  </si>
  <si>
    <t>柯丽颖</t>
  </si>
  <si>
    <t>440802********0010</t>
  </si>
  <si>
    <t>肖国鹏</t>
  </si>
  <si>
    <t>340826********001X</t>
  </si>
  <si>
    <t>徐凡</t>
  </si>
  <si>
    <t>440801********2343</t>
  </si>
  <si>
    <t>叶妙波</t>
  </si>
  <si>
    <t>460027********2625</t>
  </si>
  <si>
    <t>何瑞瑶</t>
  </si>
  <si>
    <t>440804********0224</t>
  </si>
  <si>
    <t>周华婷</t>
  </si>
  <si>
    <t>20220207_天然橡胶工程胶研究室科技支撑服务岗</t>
  </si>
  <si>
    <t>440823********2017</t>
  </si>
  <si>
    <t>陈琛</t>
  </si>
  <si>
    <t>440882********3018</t>
  </si>
  <si>
    <t>杨锦帆</t>
  </si>
  <si>
    <t>弃考</t>
  </si>
  <si>
    <t>20220208_大仪中心分中心科技支撑服务岗</t>
  </si>
  <si>
    <t>涂浩</t>
  </si>
  <si>
    <t>460102********2746</t>
  </si>
  <si>
    <t>李小蓉</t>
  </si>
  <si>
    <t>332522********3864</t>
  </si>
  <si>
    <t>周维维</t>
  </si>
  <si>
    <t>440802********0488</t>
  </si>
  <si>
    <t>梁燕雯</t>
  </si>
  <si>
    <t>440803********1127</t>
  </si>
  <si>
    <t>张泽连</t>
  </si>
  <si>
    <t>440804********0540</t>
  </si>
  <si>
    <t>黄彩梅</t>
  </si>
  <si>
    <t>440801********2746</t>
  </si>
  <si>
    <t>李燕非</t>
  </si>
  <si>
    <t>440882********0060</t>
  </si>
  <si>
    <t>李雨燕</t>
  </si>
  <si>
    <t>440823********2028</t>
  </si>
  <si>
    <t>周惠敏</t>
  </si>
  <si>
    <t>460004********0646</t>
  </si>
  <si>
    <t>吴玉芬</t>
  </si>
  <si>
    <t>440882********3043</t>
  </si>
  <si>
    <t>黄雪燕</t>
  </si>
  <si>
    <t>魏兴冰</t>
  </si>
  <si>
    <t>南宇</t>
  </si>
  <si>
    <t>陆松</t>
  </si>
  <si>
    <t>顾鑫</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</si>
</sst>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6">
    <font>
      <sz val="11"/>
      <color theme="1"/>
      <name val="等线"/>
      <charset val="134"/>
      <scheme val="minor"/>
    </font>
    <font>
      <sz val="16"/>
      <color rgb="FF000000"/>
      <name val="等线"/>
      <charset val="134"/>
    </font>
    <font>
      <sz val="11"/>
      <color theme="1"/>
      <name val="等线"/>
      <charset val="134"/>
    </font>
    <font>
      <b/>
      <sz val="16"/>
      <color rgb="FF000000"/>
      <name val="宋体"/>
      <charset val="134"/>
    </font>
    <font>
      <sz val="14"/>
      <color rgb="FF000000"/>
      <name val="宋体"/>
      <charset val="134"/>
    </font>
    <font>
      <sz val="14"/>
      <color rgb="FF000000"/>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6"/>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xf numFmtId="0" fontId="1" fillId="0" borderId="0" xfId="0" applyFont="1" applyFill="1" applyBorder="1"/>
    <xf numFmtId="0" fontId="2" fillId="0" borderId="0" xfId="0" applyFont="1" applyFill="1" applyBorder="1"/>
    <xf numFmtId="49" fontId="2" fillId="0" borderId="0" xfId="0" applyNumberFormat="1" applyFont="1" applyFill="1" applyBorder="1"/>
    <xf numFmtId="176" fontId="2" fillId="0" borderId="0" xfId="0" applyNumberFormat="1" applyFont="1" applyFill="1" applyBorder="1"/>
    <xf numFmtId="49" fontId="3"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2" fillId="0" borderId="1" xfId="0" applyNumberFormat="1" applyFont="1" applyFill="1" applyBorder="1"/>
    <xf numFmtId="0" fontId="5" fillId="0" borderId="1" xfId="0"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workbookViewId="0">
      <selection activeCell="B5" sqref="B5"/>
    </sheetView>
  </sheetViews>
  <sheetFormatPr defaultColWidth="9" defaultRowHeight="13.5"/>
  <cols>
    <col min="1" max="1" width="7.125" style="2" customWidth="1"/>
    <col min="2" max="2" width="59.5" style="3" customWidth="1"/>
    <col min="3" max="3" width="25.75" style="3" customWidth="1"/>
    <col min="4" max="4" width="8.75" style="3" customWidth="1"/>
    <col min="5" max="5" width="13" style="4" customWidth="1"/>
    <col min="6" max="6" width="14.125" style="4" customWidth="1"/>
    <col min="7" max="7" width="14.25" style="4" customWidth="1"/>
    <col min="8" max="8" width="7.125" style="4" customWidth="1"/>
    <col min="9" max="9" width="16.5" style="2" customWidth="1"/>
    <col min="10" max="16384" width="9" style="2"/>
  </cols>
  <sheetData>
    <row r="1" ht="63" customHeight="1" spans="1:9">
      <c r="A1" s="5" t="s">
        <v>0</v>
      </c>
      <c r="B1" s="5"/>
      <c r="C1" s="5"/>
      <c r="D1" s="5"/>
      <c r="E1" s="5"/>
      <c r="F1" s="5"/>
      <c r="G1" s="5"/>
      <c r="H1" s="5"/>
      <c r="I1" s="5"/>
    </row>
    <row r="2" s="1" customFormat="1" ht="27" customHeight="1" spans="1:9">
      <c r="A2" s="6" t="s">
        <v>1</v>
      </c>
      <c r="B2" s="7" t="s">
        <v>2</v>
      </c>
      <c r="C2" s="7" t="s">
        <v>3</v>
      </c>
      <c r="D2" s="7" t="s">
        <v>4</v>
      </c>
      <c r="E2" s="8" t="s">
        <v>5</v>
      </c>
      <c r="F2" s="8" t="s">
        <v>6</v>
      </c>
      <c r="G2" s="9" t="s">
        <v>7</v>
      </c>
      <c r="H2" s="9" t="s">
        <v>8</v>
      </c>
      <c r="I2" s="9" t="s">
        <v>9</v>
      </c>
    </row>
    <row r="3" ht="27" customHeight="1" spans="1:9">
      <c r="A3" s="10">
        <f>ROW()-2</f>
        <v>1</v>
      </c>
      <c r="B3" s="10" t="s">
        <v>10</v>
      </c>
      <c r="C3" s="10" t="s">
        <v>11</v>
      </c>
      <c r="D3" s="10" t="s">
        <v>12</v>
      </c>
      <c r="E3" s="11">
        <v>70</v>
      </c>
      <c r="F3" s="11">
        <v>88.4</v>
      </c>
      <c r="G3" s="11">
        <v>81.04</v>
      </c>
      <c r="H3" s="12">
        <v>1</v>
      </c>
      <c r="I3" s="14" t="s">
        <v>13</v>
      </c>
    </row>
    <row r="4" ht="27" customHeight="1" spans="1:9">
      <c r="A4" s="10">
        <f t="shared" ref="A4:A13" si="0">ROW()-2</f>
        <v>2</v>
      </c>
      <c r="B4" s="10" t="s">
        <v>10</v>
      </c>
      <c r="C4" s="10" t="s">
        <v>14</v>
      </c>
      <c r="D4" s="10" t="s">
        <v>15</v>
      </c>
      <c r="E4" s="11">
        <v>76.7</v>
      </c>
      <c r="F4" s="11">
        <v>0</v>
      </c>
      <c r="G4" s="11">
        <v>30.68</v>
      </c>
      <c r="H4" s="12"/>
      <c r="I4" s="10" t="s">
        <v>16</v>
      </c>
    </row>
    <row r="5" ht="27" customHeight="1" spans="1:9">
      <c r="A5" s="10">
        <f t="shared" si="0"/>
        <v>3</v>
      </c>
      <c r="B5" s="10" t="s">
        <v>10</v>
      </c>
      <c r="C5" s="10" t="s">
        <v>17</v>
      </c>
      <c r="D5" s="10" t="s">
        <v>18</v>
      </c>
      <c r="E5" s="11">
        <v>68.8</v>
      </c>
      <c r="F5" s="11">
        <v>0</v>
      </c>
      <c r="G5" s="11">
        <v>27.52</v>
      </c>
      <c r="H5" s="12"/>
      <c r="I5" s="10" t="s">
        <v>16</v>
      </c>
    </row>
    <row r="6" ht="27" customHeight="1" spans="1:9">
      <c r="A6" s="10">
        <f t="shared" si="0"/>
        <v>4</v>
      </c>
      <c r="B6" s="10" t="s">
        <v>10</v>
      </c>
      <c r="C6" s="10" t="s">
        <v>19</v>
      </c>
      <c r="D6" s="10" t="s">
        <v>20</v>
      </c>
      <c r="E6" s="11">
        <v>63</v>
      </c>
      <c r="F6" s="11">
        <v>0</v>
      </c>
      <c r="G6" s="11">
        <v>25.2</v>
      </c>
      <c r="H6" s="12"/>
      <c r="I6" s="10" t="s">
        <v>16</v>
      </c>
    </row>
    <row r="7" s="2" customFormat="1" ht="27" customHeight="1" spans="1:9">
      <c r="A7" s="10">
        <f t="shared" si="0"/>
        <v>5</v>
      </c>
      <c r="B7" s="10" t="s">
        <v>10</v>
      </c>
      <c r="C7" s="10" t="s">
        <v>21</v>
      </c>
      <c r="D7" s="10" t="s">
        <v>22</v>
      </c>
      <c r="E7" s="11">
        <v>50.4</v>
      </c>
      <c r="F7" s="11" t="s">
        <v>23</v>
      </c>
      <c r="G7" s="11" t="s">
        <v>23</v>
      </c>
      <c r="H7" s="12"/>
      <c r="I7" s="10" t="s">
        <v>24</v>
      </c>
    </row>
    <row r="8" ht="27" customHeight="1" spans="1:9">
      <c r="A8" s="10">
        <f t="shared" si="0"/>
        <v>6</v>
      </c>
      <c r="B8" s="10" t="s">
        <v>10</v>
      </c>
      <c r="C8" s="15" t="s">
        <v>25</v>
      </c>
      <c r="D8" s="10" t="s">
        <v>26</v>
      </c>
      <c r="E8" s="11">
        <v>0</v>
      </c>
      <c r="F8" s="11">
        <v>0</v>
      </c>
      <c r="G8" s="11">
        <v>0</v>
      </c>
      <c r="H8" s="12"/>
      <c r="I8" s="10" t="s">
        <v>27</v>
      </c>
    </row>
    <row r="9" ht="27" customHeight="1" spans="1:9">
      <c r="A9" s="10">
        <f t="shared" si="0"/>
        <v>7</v>
      </c>
      <c r="B9" s="10" t="s">
        <v>10</v>
      </c>
      <c r="C9" s="10" t="s">
        <v>28</v>
      </c>
      <c r="D9" s="10" t="s">
        <v>29</v>
      </c>
      <c r="E9" s="11">
        <v>0</v>
      </c>
      <c r="F9" s="11">
        <v>0</v>
      </c>
      <c r="G9" s="11">
        <v>0</v>
      </c>
      <c r="H9" s="12"/>
      <c r="I9" s="10" t="s">
        <v>27</v>
      </c>
    </row>
    <row r="10" ht="27" customHeight="1" spans="1:9">
      <c r="A10" s="10">
        <f t="shared" si="0"/>
        <v>8</v>
      </c>
      <c r="B10" s="10" t="s">
        <v>10</v>
      </c>
      <c r="C10" s="10" t="s">
        <v>30</v>
      </c>
      <c r="D10" s="10" t="s">
        <v>31</v>
      </c>
      <c r="E10" s="11">
        <v>0</v>
      </c>
      <c r="F10" s="11">
        <v>0</v>
      </c>
      <c r="G10" s="11">
        <v>0</v>
      </c>
      <c r="H10" s="12"/>
      <c r="I10" s="10" t="s">
        <v>27</v>
      </c>
    </row>
    <row r="11" ht="27" customHeight="1" spans="1:9">
      <c r="A11" s="10">
        <f t="shared" si="0"/>
        <v>9</v>
      </c>
      <c r="B11" s="10" t="s">
        <v>10</v>
      </c>
      <c r="C11" s="10" t="s">
        <v>32</v>
      </c>
      <c r="D11" s="10" t="s">
        <v>33</v>
      </c>
      <c r="E11" s="11">
        <v>0</v>
      </c>
      <c r="F11" s="11">
        <v>0</v>
      </c>
      <c r="G11" s="11">
        <v>0</v>
      </c>
      <c r="H11" s="12"/>
      <c r="I11" s="10" t="s">
        <v>27</v>
      </c>
    </row>
    <row r="12" ht="27" customHeight="1" spans="1:9">
      <c r="A12" s="10">
        <f t="shared" si="0"/>
        <v>10</v>
      </c>
      <c r="B12" s="10" t="s">
        <v>34</v>
      </c>
      <c r="C12" s="10" t="s">
        <v>35</v>
      </c>
      <c r="D12" s="10" t="s">
        <v>36</v>
      </c>
      <c r="E12" s="11">
        <v>66.3</v>
      </c>
      <c r="F12" s="11">
        <v>77.6</v>
      </c>
      <c r="G12" s="11">
        <v>73.08</v>
      </c>
      <c r="H12" s="12">
        <v>1</v>
      </c>
      <c r="I12" s="14" t="s">
        <v>13</v>
      </c>
    </row>
    <row r="13" ht="27" customHeight="1" spans="1:9">
      <c r="A13" s="10">
        <f t="shared" si="0"/>
        <v>11</v>
      </c>
      <c r="B13" s="10" t="s">
        <v>34</v>
      </c>
      <c r="C13" s="10" t="s">
        <v>37</v>
      </c>
      <c r="D13" s="10" t="s">
        <v>38</v>
      </c>
      <c r="E13" s="11">
        <v>0</v>
      </c>
      <c r="F13" s="11">
        <v>0</v>
      </c>
      <c r="G13" s="11">
        <v>0</v>
      </c>
      <c r="H13" s="12"/>
      <c r="I13" s="10" t="s">
        <v>27</v>
      </c>
    </row>
    <row r="14" ht="27" customHeight="1" spans="1:9">
      <c r="A14" s="10">
        <f t="shared" ref="A14:A46" si="1">ROW()-2</f>
        <v>12</v>
      </c>
      <c r="B14" s="10" t="s">
        <v>34</v>
      </c>
      <c r="C14" s="10" t="s">
        <v>35</v>
      </c>
      <c r="D14" s="10" t="s">
        <v>39</v>
      </c>
      <c r="E14" s="11">
        <v>0</v>
      </c>
      <c r="F14" s="11">
        <v>0</v>
      </c>
      <c r="G14" s="11">
        <v>0</v>
      </c>
      <c r="H14" s="12"/>
      <c r="I14" s="10" t="s">
        <v>27</v>
      </c>
    </row>
    <row r="15" ht="27" customHeight="1" spans="1:9">
      <c r="A15" s="10">
        <f t="shared" si="1"/>
        <v>13</v>
      </c>
      <c r="B15" s="10" t="s">
        <v>40</v>
      </c>
      <c r="C15" s="10" t="s">
        <v>41</v>
      </c>
      <c r="D15" s="10" t="s">
        <v>42</v>
      </c>
      <c r="E15" s="11">
        <v>73.7</v>
      </c>
      <c r="F15" s="11">
        <v>87</v>
      </c>
      <c r="G15" s="11">
        <v>81.68</v>
      </c>
      <c r="H15" s="12">
        <v>1</v>
      </c>
      <c r="I15" s="14" t="s">
        <v>13</v>
      </c>
    </row>
    <row r="16" ht="27" customHeight="1" spans="1:9">
      <c r="A16" s="10">
        <f t="shared" si="1"/>
        <v>14</v>
      </c>
      <c r="B16" s="10" t="s">
        <v>40</v>
      </c>
      <c r="C16" s="10" t="s">
        <v>43</v>
      </c>
      <c r="D16" s="10" t="s">
        <v>44</v>
      </c>
      <c r="E16" s="11">
        <v>66.8</v>
      </c>
      <c r="F16" s="11">
        <v>79.8</v>
      </c>
      <c r="G16" s="11">
        <v>74.6</v>
      </c>
      <c r="H16" s="12">
        <v>2</v>
      </c>
      <c r="I16" s="10"/>
    </row>
    <row r="17" ht="27" customHeight="1" spans="1:9">
      <c r="A17" s="10">
        <f t="shared" si="1"/>
        <v>15</v>
      </c>
      <c r="B17" s="10" t="s">
        <v>40</v>
      </c>
      <c r="C17" s="10" t="s">
        <v>45</v>
      </c>
      <c r="D17" s="10" t="s">
        <v>46</v>
      </c>
      <c r="E17" s="11">
        <v>76.9</v>
      </c>
      <c r="F17" s="11">
        <v>72.8</v>
      </c>
      <c r="G17" s="11">
        <v>74.44</v>
      </c>
      <c r="H17" s="12">
        <v>3</v>
      </c>
      <c r="I17" s="10"/>
    </row>
    <row r="18" ht="27" customHeight="1" spans="1:9">
      <c r="A18" s="10">
        <f t="shared" si="1"/>
        <v>16</v>
      </c>
      <c r="B18" s="10" t="s">
        <v>40</v>
      </c>
      <c r="C18" s="10" t="s">
        <v>47</v>
      </c>
      <c r="D18" s="10" t="s">
        <v>48</v>
      </c>
      <c r="E18" s="11">
        <v>69.7</v>
      </c>
      <c r="F18" s="11">
        <v>74.4</v>
      </c>
      <c r="G18" s="11">
        <v>72.52</v>
      </c>
      <c r="H18" s="12">
        <v>4</v>
      </c>
      <c r="I18" s="10"/>
    </row>
    <row r="19" ht="27" customHeight="1" spans="1:9">
      <c r="A19" s="10">
        <f t="shared" si="1"/>
        <v>17</v>
      </c>
      <c r="B19" s="10" t="s">
        <v>49</v>
      </c>
      <c r="C19" s="10" t="s">
        <v>50</v>
      </c>
      <c r="D19" s="10" t="s">
        <v>51</v>
      </c>
      <c r="E19" s="11">
        <v>69.9</v>
      </c>
      <c r="F19" s="11">
        <v>89.6</v>
      </c>
      <c r="G19" s="11">
        <v>81.72</v>
      </c>
      <c r="H19" s="12">
        <v>1</v>
      </c>
      <c r="I19" s="14" t="s">
        <v>13</v>
      </c>
    </row>
    <row r="20" ht="27" customHeight="1" spans="1:9">
      <c r="A20" s="10">
        <f t="shared" si="1"/>
        <v>18</v>
      </c>
      <c r="B20" s="10" t="s">
        <v>49</v>
      </c>
      <c r="C20" s="10" t="s">
        <v>52</v>
      </c>
      <c r="D20" s="10" t="s">
        <v>53</v>
      </c>
      <c r="E20" s="11">
        <v>70.2</v>
      </c>
      <c r="F20" s="11">
        <v>72</v>
      </c>
      <c r="G20" s="11">
        <v>71.28</v>
      </c>
      <c r="H20" s="12">
        <v>2</v>
      </c>
      <c r="I20" s="10"/>
    </row>
    <row r="21" ht="27" customHeight="1" spans="1:9">
      <c r="A21" s="10">
        <f t="shared" si="1"/>
        <v>19</v>
      </c>
      <c r="B21" s="10" t="s">
        <v>49</v>
      </c>
      <c r="C21" s="10" t="s">
        <v>54</v>
      </c>
      <c r="D21" s="10" t="s">
        <v>55</v>
      </c>
      <c r="E21" s="11">
        <v>63</v>
      </c>
      <c r="F21" s="11">
        <v>72.2</v>
      </c>
      <c r="G21" s="11">
        <v>68.52</v>
      </c>
      <c r="H21" s="12">
        <v>3</v>
      </c>
      <c r="I21" s="10"/>
    </row>
    <row r="22" ht="27" customHeight="1" spans="1:9">
      <c r="A22" s="10">
        <f t="shared" si="1"/>
        <v>20</v>
      </c>
      <c r="B22" s="10" t="s">
        <v>49</v>
      </c>
      <c r="C22" s="10" t="s">
        <v>56</v>
      </c>
      <c r="D22" s="10" t="s">
        <v>57</v>
      </c>
      <c r="E22" s="11">
        <v>64.6</v>
      </c>
      <c r="F22" s="11">
        <v>0</v>
      </c>
      <c r="G22" s="11">
        <v>25.84</v>
      </c>
      <c r="H22" s="12"/>
      <c r="I22" s="10" t="s">
        <v>16</v>
      </c>
    </row>
    <row r="23" ht="27" customHeight="1" spans="1:9">
      <c r="A23" s="10">
        <f t="shared" si="1"/>
        <v>21</v>
      </c>
      <c r="B23" s="10" t="s">
        <v>49</v>
      </c>
      <c r="C23" s="10" t="s">
        <v>58</v>
      </c>
      <c r="D23" s="10" t="s">
        <v>59</v>
      </c>
      <c r="E23" s="11">
        <v>57.5</v>
      </c>
      <c r="F23" s="11" t="s">
        <v>23</v>
      </c>
      <c r="G23" s="11" t="s">
        <v>23</v>
      </c>
      <c r="H23" s="12"/>
      <c r="I23" s="10" t="s">
        <v>24</v>
      </c>
    </row>
    <row r="24" ht="27" customHeight="1" spans="1:9">
      <c r="A24" s="10">
        <f t="shared" si="1"/>
        <v>22</v>
      </c>
      <c r="B24" s="10" t="s">
        <v>49</v>
      </c>
      <c r="C24" s="10" t="s">
        <v>60</v>
      </c>
      <c r="D24" s="10" t="s">
        <v>61</v>
      </c>
      <c r="E24" s="11">
        <v>52.5</v>
      </c>
      <c r="F24" s="11" t="s">
        <v>23</v>
      </c>
      <c r="G24" s="11" t="s">
        <v>23</v>
      </c>
      <c r="H24" s="12"/>
      <c r="I24" s="10" t="s">
        <v>24</v>
      </c>
    </row>
    <row r="25" ht="27" customHeight="1" spans="1:9">
      <c r="A25" s="10">
        <f t="shared" si="1"/>
        <v>23</v>
      </c>
      <c r="B25" s="10" t="s">
        <v>49</v>
      </c>
      <c r="C25" s="10" t="s">
        <v>62</v>
      </c>
      <c r="D25" s="10" t="s">
        <v>63</v>
      </c>
      <c r="E25" s="11">
        <v>0</v>
      </c>
      <c r="F25" s="11">
        <v>0</v>
      </c>
      <c r="G25" s="11">
        <v>0</v>
      </c>
      <c r="H25" s="12"/>
      <c r="I25" s="10" t="s">
        <v>27</v>
      </c>
    </row>
    <row r="26" ht="27" customHeight="1" spans="1:9">
      <c r="A26" s="10">
        <f t="shared" si="1"/>
        <v>24</v>
      </c>
      <c r="B26" s="10" t="s">
        <v>64</v>
      </c>
      <c r="C26" s="10" t="s">
        <v>65</v>
      </c>
      <c r="D26" s="10" t="s">
        <v>66</v>
      </c>
      <c r="E26" s="11">
        <v>70.6</v>
      </c>
      <c r="F26" s="11">
        <v>90.6</v>
      </c>
      <c r="G26" s="11">
        <v>82.6</v>
      </c>
      <c r="H26" s="12">
        <v>1</v>
      </c>
      <c r="I26" s="14" t="s">
        <v>13</v>
      </c>
    </row>
    <row r="27" ht="27" customHeight="1" spans="1:9">
      <c r="A27" s="10">
        <f t="shared" si="1"/>
        <v>25</v>
      </c>
      <c r="B27" s="10" t="s">
        <v>64</v>
      </c>
      <c r="C27" s="10" t="s">
        <v>67</v>
      </c>
      <c r="D27" s="10" t="s">
        <v>68</v>
      </c>
      <c r="E27" s="11">
        <v>61.7</v>
      </c>
      <c r="F27" s="11">
        <v>71.6</v>
      </c>
      <c r="G27" s="11">
        <v>67.64</v>
      </c>
      <c r="H27" s="12">
        <v>2</v>
      </c>
      <c r="I27" s="10"/>
    </row>
    <row r="28" ht="27" customHeight="1" spans="1:9">
      <c r="A28" s="10">
        <f t="shared" si="1"/>
        <v>26</v>
      </c>
      <c r="B28" s="10" t="s">
        <v>64</v>
      </c>
      <c r="C28" s="10" t="s">
        <v>65</v>
      </c>
      <c r="D28" s="10" t="str">
        <f>"黄泽玮"</f>
        <v>黄泽玮</v>
      </c>
      <c r="E28" s="11">
        <v>0</v>
      </c>
      <c r="F28" s="11">
        <v>0</v>
      </c>
      <c r="G28" s="11">
        <v>0</v>
      </c>
      <c r="H28" s="12"/>
      <c r="I28" s="10" t="s">
        <v>27</v>
      </c>
    </row>
    <row r="29" ht="27" customHeight="1" spans="1:9">
      <c r="A29" s="10">
        <f t="shared" si="1"/>
        <v>27</v>
      </c>
      <c r="B29" s="10" t="s">
        <v>64</v>
      </c>
      <c r="C29" s="11" t="s">
        <v>23</v>
      </c>
      <c r="D29" s="10" t="str">
        <f>"冯海洋"</f>
        <v>冯海洋</v>
      </c>
      <c r="E29" s="11" t="s">
        <v>23</v>
      </c>
      <c r="F29" s="11" t="s">
        <v>23</v>
      </c>
      <c r="G29" s="11" t="s">
        <v>23</v>
      </c>
      <c r="H29" s="12"/>
      <c r="I29" s="10" t="s">
        <v>69</v>
      </c>
    </row>
    <row r="30" ht="27" customHeight="1" spans="1:9">
      <c r="A30" s="10">
        <f t="shared" si="1"/>
        <v>28</v>
      </c>
      <c r="B30" s="10" t="s">
        <v>64</v>
      </c>
      <c r="C30" s="11" t="s">
        <v>23</v>
      </c>
      <c r="D30" s="10" t="str">
        <f>"徐哲"</f>
        <v>徐哲</v>
      </c>
      <c r="E30" s="11" t="s">
        <v>23</v>
      </c>
      <c r="F30" s="11" t="s">
        <v>23</v>
      </c>
      <c r="G30" s="11" t="s">
        <v>23</v>
      </c>
      <c r="H30" s="12"/>
      <c r="I30" s="10" t="s">
        <v>69</v>
      </c>
    </row>
    <row r="31" ht="27" customHeight="1" spans="1:9">
      <c r="A31" s="10">
        <f t="shared" si="1"/>
        <v>29</v>
      </c>
      <c r="B31" s="10" t="s">
        <v>64</v>
      </c>
      <c r="C31" s="11" t="s">
        <v>23</v>
      </c>
      <c r="D31" s="10" t="str">
        <f>"余维维"</f>
        <v>余维维</v>
      </c>
      <c r="E31" s="11" t="s">
        <v>23</v>
      </c>
      <c r="F31" s="11" t="s">
        <v>23</v>
      </c>
      <c r="G31" s="11" t="s">
        <v>23</v>
      </c>
      <c r="H31" s="12"/>
      <c r="I31" s="10" t="s">
        <v>69</v>
      </c>
    </row>
    <row r="32" ht="27" customHeight="1" spans="1:9">
      <c r="A32" s="10">
        <f t="shared" si="1"/>
        <v>30</v>
      </c>
      <c r="B32" s="10" t="s">
        <v>70</v>
      </c>
      <c r="C32" s="10" t="s">
        <v>43</v>
      </c>
      <c r="D32" s="10" t="s">
        <v>71</v>
      </c>
      <c r="E32" s="11">
        <v>65</v>
      </c>
      <c r="F32" s="11">
        <v>89.2</v>
      </c>
      <c r="G32" s="11">
        <v>79.52</v>
      </c>
      <c r="H32" s="12">
        <v>1</v>
      </c>
      <c r="I32" s="14" t="s">
        <v>13</v>
      </c>
    </row>
    <row r="33" ht="27" customHeight="1" spans="1:9">
      <c r="A33" s="10">
        <f t="shared" si="1"/>
        <v>31</v>
      </c>
      <c r="B33" s="10" t="s">
        <v>70</v>
      </c>
      <c r="C33" s="10" t="s">
        <v>72</v>
      </c>
      <c r="D33" s="10" t="s">
        <v>73</v>
      </c>
      <c r="E33" s="11">
        <v>67.5</v>
      </c>
      <c r="F33" s="11">
        <v>75</v>
      </c>
      <c r="G33" s="11">
        <v>72</v>
      </c>
      <c r="H33" s="12">
        <v>2</v>
      </c>
      <c r="I33" s="10"/>
    </row>
    <row r="34" ht="27" customHeight="1" spans="1:9">
      <c r="A34" s="10">
        <f t="shared" si="1"/>
        <v>32</v>
      </c>
      <c r="B34" s="10" t="s">
        <v>70</v>
      </c>
      <c r="C34" s="10" t="s">
        <v>74</v>
      </c>
      <c r="D34" s="10" t="s">
        <v>75</v>
      </c>
      <c r="E34" s="11">
        <v>66</v>
      </c>
      <c r="F34" s="11">
        <v>73.4</v>
      </c>
      <c r="G34" s="11">
        <v>70.44</v>
      </c>
      <c r="H34" s="12">
        <v>3</v>
      </c>
      <c r="I34" s="10"/>
    </row>
    <row r="35" ht="27" customHeight="1" spans="1:9">
      <c r="A35" s="10">
        <f t="shared" si="1"/>
        <v>33</v>
      </c>
      <c r="B35" s="10" t="s">
        <v>70</v>
      </c>
      <c r="C35" s="10" t="s">
        <v>76</v>
      </c>
      <c r="D35" s="10" t="s">
        <v>77</v>
      </c>
      <c r="E35" s="11">
        <v>64.6</v>
      </c>
      <c r="F35" s="11">
        <v>71.6</v>
      </c>
      <c r="G35" s="11">
        <v>68.8</v>
      </c>
      <c r="H35" s="12">
        <v>4</v>
      </c>
      <c r="I35" s="10"/>
    </row>
    <row r="36" ht="27" customHeight="1" spans="1:9">
      <c r="A36" s="10">
        <f t="shared" si="1"/>
        <v>34</v>
      </c>
      <c r="B36" s="10" t="s">
        <v>70</v>
      </c>
      <c r="C36" s="10" t="s">
        <v>78</v>
      </c>
      <c r="D36" s="10" t="s">
        <v>79</v>
      </c>
      <c r="E36" s="11">
        <v>64.8</v>
      </c>
      <c r="F36" s="11">
        <v>70.2</v>
      </c>
      <c r="G36" s="11">
        <v>68.04</v>
      </c>
      <c r="H36" s="12">
        <v>5</v>
      </c>
      <c r="I36" s="10"/>
    </row>
    <row r="37" ht="27" customHeight="1" spans="1:9">
      <c r="A37" s="10">
        <f t="shared" si="1"/>
        <v>35</v>
      </c>
      <c r="B37" s="10" t="s">
        <v>70</v>
      </c>
      <c r="C37" s="10" t="s">
        <v>80</v>
      </c>
      <c r="D37" s="10" t="s">
        <v>81</v>
      </c>
      <c r="E37" s="11">
        <v>61.7</v>
      </c>
      <c r="F37" s="11">
        <v>71.8</v>
      </c>
      <c r="G37" s="11">
        <v>67.76</v>
      </c>
      <c r="H37" s="12">
        <v>6</v>
      </c>
      <c r="I37" s="10"/>
    </row>
    <row r="38" ht="27" customHeight="1" spans="1:9">
      <c r="A38" s="10">
        <f t="shared" si="1"/>
        <v>36</v>
      </c>
      <c r="B38" s="10" t="s">
        <v>70</v>
      </c>
      <c r="C38" s="10" t="s">
        <v>82</v>
      </c>
      <c r="D38" s="10" t="s">
        <v>83</v>
      </c>
      <c r="E38" s="11">
        <v>65.1</v>
      </c>
      <c r="F38" s="11">
        <v>0</v>
      </c>
      <c r="G38" s="11">
        <v>26.04</v>
      </c>
      <c r="H38" s="12"/>
      <c r="I38" s="10" t="s">
        <v>16</v>
      </c>
    </row>
    <row r="39" ht="27" customHeight="1" spans="1:9">
      <c r="A39" s="10">
        <f t="shared" si="1"/>
        <v>37</v>
      </c>
      <c r="B39" s="10" t="s">
        <v>70</v>
      </c>
      <c r="C39" s="10" t="s">
        <v>84</v>
      </c>
      <c r="D39" s="10" t="s">
        <v>85</v>
      </c>
      <c r="E39" s="11">
        <v>63.8</v>
      </c>
      <c r="F39" s="11">
        <v>0</v>
      </c>
      <c r="G39" s="11">
        <v>25.52</v>
      </c>
      <c r="H39" s="12"/>
      <c r="I39" s="10" t="s">
        <v>16</v>
      </c>
    </row>
    <row r="40" ht="27" customHeight="1" spans="1:9">
      <c r="A40" s="10">
        <f t="shared" si="1"/>
        <v>38</v>
      </c>
      <c r="B40" s="10" t="s">
        <v>70</v>
      </c>
      <c r="C40" s="10" t="s">
        <v>86</v>
      </c>
      <c r="D40" s="10" t="s">
        <v>87</v>
      </c>
      <c r="E40" s="11">
        <v>58.8</v>
      </c>
      <c r="F40" s="11" t="s">
        <v>23</v>
      </c>
      <c r="G40" s="11" t="s">
        <v>23</v>
      </c>
      <c r="H40" s="13"/>
      <c r="I40" s="10" t="s">
        <v>24</v>
      </c>
    </row>
    <row r="41" ht="27" customHeight="1" spans="1:9">
      <c r="A41" s="10">
        <f t="shared" si="1"/>
        <v>39</v>
      </c>
      <c r="B41" s="10" t="s">
        <v>70</v>
      </c>
      <c r="C41" s="10" t="s">
        <v>88</v>
      </c>
      <c r="D41" s="10" t="s">
        <v>89</v>
      </c>
      <c r="E41" s="11">
        <v>55.4</v>
      </c>
      <c r="F41" s="11" t="s">
        <v>23</v>
      </c>
      <c r="G41" s="11" t="s">
        <v>23</v>
      </c>
      <c r="H41" s="13"/>
      <c r="I41" s="10" t="s">
        <v>24</v>
      </c>
    </row>
    <row r="42" ht="27" customHeight="1" spans="1:9">
      <c r="A42" s="10">
        <f t="shared" si="1"/>
        <v>40</v>
      </c>
      <c r="B42" s="10" t="s">
        <v>70</v>
      </c>
      <c r="C42" s="10" t="s">
        <v>90</v>
      </c>
      <c r="D42" s="10" t="s">
        <v>91</v>
      </c>
      <c r="E42" s="11">
        <v>45.6</v>
      </c>
      <c r="F42" s="11" t="s">
        <v>23</v>
      </c>
      <c r="G42" s="11" t="s">
        <v>23</v>
      </c>
      <c r="H42" s="13"/>
      <c r="I42" s="10" t="s">
        <v>24</v>
      </c>
    </row>
    <row r="43" ht="27" customHeight="1" spans="1:9">
      <c r="A43" s="10">
        <f t="shared" si="1"/>
        <v>41</v>
      </c>
      <c r="B43" s="10" t="s">
        <v>70</v>
      </c>
      <c r="C43" s="10" t="s">
        <v>43</v>
      </c>
      <c r="D43" s="10" t="s">
        <v>92</v>
      </c>
      <c r="E43" s="11">
        <v>0</v>
      </c>
      <c r="F43" s="11">
        <v>0</v>
      </c>
      <c r="G43" s="11">
        <v>0</v>
      </c>
      <c r="H43" s="13"/>
      <c r="I43" s="10" t="s">
        <v>27</v>
      </c>
    </row>
    <row r="44" ht="27" customHeight="1" spans="1:9">
      <c r="A44" s="10">
        <f t="shared" si="1"/>
        <v>42</v>
      </c>
      <c r="B44" s="10" t="s">
        <v>70</v>
      </c>
      <c r="C44" s="10" t="s">
        <v>41</v>
      </c>
      <c r="D44" s="10" t="s">
        <v>93</v>
      </c>
      <c r="E44" s="11">
        <v>0</v>
      </c>
      <c r="F44" s="11">
        <v>0</v>
      </c>
      <c r="G44" s="11">
        <v>0</v>
      </c>
      <c r="H44" s="13"/>
      <c r="I44" s="10" t="s">
        <v>27</v>
      </c>
    </row>
    <row r="45" ht="27" customHeight="1" spans="1:9">
      <c r="A45" s="10">
        <f t="shared" si="1"/>
        <v>43</v>
      </c>
      <c r="B45" s="10" t="s">
        <v>70</v>
      </c>
      <c r="C45" s="11" t="s">
        <v>23</v>
      </c>
      <c r="D45" s="10" t="s">
        <v>94</v>
      </c>
      <c r="E45" s="11" t="s">
        <v>23</v>
      </c>
      <c r="F45" s="11" t="s">
        <v>23</v>
      </c>
      <c r="G45" s="11" t="s">
        <v>23</v>
      </c>
      <c r="H45" s="13"/>
      <c r="I45" s="10" t="s">
        <v>69</v>
      </c>
    </row>
    <row r="46" ht="27" customHeight="1" spans="1:9">
      <c r="A46" s="10">
        <f t="shared" si="1"/>
        <v>44</v>
      </c>
      <c r="B46" s="10" t="s">
        <v>70</v>
      </c>
      <c r="C46" s="11" t="s">
        <v>23</v>
      </c>
      <c r="D46" s="10" t="s">
        <v>95</v>
      </c>
      <c r="E46" s="11" t="s">
        <v>23</v>
      </c>
      <c r="F46" s="11" t="s">
        <v>23</v>
      </c>
      <c r="G46" s="11" t="s">
        <v>23</v>
      </c>
      <c r="H46" s="13"/>
      <c r="I46" s="10" t="s">
        <v>69</v>
      </c>
    </row>
  </sheetData>
  <sheetProtection selectLockedCells="1" selectUnlockedCells="1"/>
  <autoFilter ref="A2:I47">
    <sortState ref="A2:I47">
      <sortCondition ref="G2" descending="1"/>
    </sortState>
    <extLst/>
  </autoFilter>
  <mergeCells count="1">
    <mergeCell ref="A1:I1"/>
  </mergeCells>
  <printOptions horizontalCentered="1"/>
  <pageMargins left="0.196527777777778" right="0.196527777777778" top="0.314583333333333" bottom="0.314583333333333" header="0.314583333333333" footer="0.196527777777778"/>
  <pageSetup paperSize="9" scale="57"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中国热带农业科学院农产品加工研究所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  頁</cp:lastModifiedBy>
  <dcterms:created xsi:type="dcterms:W3CDTF">2015-06-05T18:19:00Z</dcterms:created>
  <dcterms:modified xsi:type="dcterms:W3CDTF">2022-10-20T00:43:09Z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4894095959CE4561860EA4A4DC8DD8E0</vt:lpwstr>
  </property>
  <property fmtid="{D5CDD505-2E9C-101B-9397-08002B2CF9AE}" pid="3" name="KSOProductBuildVer">
    <vt:lpwstr>2052-11.1.0.12302</vt:lpwstr>
  </property>
</Properties>
</file>