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67" windowHeight="7800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<sst xmlns="http://schemas.openxmlformats.org/spreadsheetml/2006/main" count="31" uniqueCount="21">
  <si>
    <r>
      <t>中国热带农业科学院农产品加工研究所</t>
    </r>
    <r>
      <rPr>
        <b/>
        <sz val="20"/>
        <rFont val="Times New Roman"/>
        <charset val="134"/>
      </rPr>
      <t xml:space="preserve">
2025</t>
    </r>
    <r>
      <rPr>
        <b/>
        <sz val="20"/>
        <rFont val="黑体"/>
        <charset val="134"/>
      </rPr>
      <t>年度第一批公开招聘工作人员笔试成绩</t>
    </r>
    <r>
      <rPr>
        <b/>
        <sz val="20"/>
        <rFont val="Times New Roman"/>
        <charset val="134"/>
      </rPr>
      <t xml:space="preserve">
</t>
    </r>
    <r>
      <rPr>
        <b/>
        <sz val="20"/>
        <rFont val="宋体"/>
        <charset val="134"/>
      </rPr>
      <t>（</t>
    </r>
    <r>
      <rPr>
        <b/>
        <sz val="20"/>
        <rFont val="黑体"/>
        <charset val="134"/>
      </rPr>
      <t>食品加工研究室科研岗</t>
    </r>
    <r>
      <rPr>
        <b/>
        <sz val="20"/>
        <rFont val="Times New Roman"/>
        <charset val="134"/>
      </rPr>
      <t>2</t>
    </r>
    <r>
      <rPr>
        <b/>
        <sz val="20"/>
        <rFont val="宋体"/>
        <charset val="134"/>
      </rPr>
      <t>（</t>
    </r>
    <r>
      <rPr>
        <b/>
        <sz val="20"/>
        <rFont val="黑体"/>
        <charset val="134"/>
      </rPr>
      <t>岗位编码：</t>
    </r>
    <r>
      <rPr>
        <b/>
        <sz val="20"/>
        <rFont val="Times New Roman"/>
        <charset val="134"/>
      </rPr>
      <t>25050110</t>
    </r>
    <r>
      <rPr>
        <b/>
        <sz val="20"/>
        <rFont val="黑体"/>
        <charset val="134"/>
      </rPr>
      <t>、</t>
    </r>
    <r>
      <rPr>
        <b/>
        <sz val="20"/>
        <rFont val="Times New Roman"/>
        <charset val="134"/>
      </rPr>
      <t>25050111</t>
    </r>
    <r>
      <rPr>
        <b/>
        <sz val="20"/>
        <rFont val="宋体"/>
        <charset val="134"/>
      </rPr>
      <t>））</t>
    </r>
  </si>
  <si>
    <r>
      <rPr>
        <b/>
        <sz val="11"/>
        <rFont val="宋体"/>
        <charset val="134"/>
      </rPr>
      <t>序号</t>
    </r>
  </si>
  <si>
    <r>
      <rPr>
        <b/>
        <sz val="12"/>
        <rFont val="宋体"/>
        <charset val="134"/>
      </rPr>
      <t>岗位代码</t>
    </r>
  </si>
  <si>
    <r>
      <rPr>
        <b/>
        <sz val="11"/>
        <rFont val="宋体"/>
        <charset val="134"/>
      </rPr>
      <t>岗位名称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</si>
  <si>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</si>
  <si>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身份证号码</t>
    </r>
  </si>
  <si>
    <r>
      <rPr>
        <b/>
        <sz val="12"/>
        <rFont val="宋体"/>
        <charset val="134"/>
      </rPr>
      <t>笔试分数</t>
    </r>
  </si>
  <si>
    <r>
      <rPr>
        <sz val="11"/>
        <rFont val="宋体"/>
        <charset val="134"/>
      </rPr>
      <t>食品加工研究室科研岗</t>
    </r>
    <r>
      <rPr>
        <sz val="11"/>
        <rFont val="Times New Roman"/>
        <charset val="134"/>
      </rPr>
      <t>2</t>
    </r>
  </si>
  <si>
    <r>
      <rPr>
        <sz val="11"/>
        <rFont val="宋体"/>
        <charset val="134"/>
      </rPr>
      <t>胡文轩</t>
    </r>
  </si>
  <si>
    <t>411523********0413</t>
  </si>
  <si>
    <r>
      <rPr>
        <sz val="11"/>
        <rFont val="宋体"/>
        <charset val="134"/>
      </rPr>
      <t>闫晓佳</t>
    </r>
  </si>
  <si>
    <t>150923********4228</t>
  </si>
  <si>
    <t>141024********0059</t>
  </si>
  <si>
    <t>510121********5072</t>
  </si>
  <si>
    <t>140702********7048</t>
  </si>
  <si>
    <t>371081********0023</t>
  </si>
  <si>
    <t>370832********5218</t>
  </si>
  <si>
    <t>342423********3250</t>
  </si>
  <si>
    <t>362330********6339</t>
  </si>
  <si>
    <t>362326********4820</t>
  </si>
  <si>
    <t>360102********8011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</si>
</sst>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20"/>
      <name val="黑体"/>
      <charset val="134"/>
    </font>
    <font>
      <b/>
      <sz val="20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5" sqref="D5"/>
    </sheetView>
  </sheetViews>
  <sheetFormatPr defaultColWidth="21.8761061946903" defaultRowHeight="13.85" outlineLevelCol="5"/>
  <cols>
    <col min="1" max="1" width="5.12389380530973" style="2" customWidth="1"/>
    <col min="2" max="2" width="23.5044247787611" style="2" customWidth="1"/>
    <col min="3" max="3" width="33.1238938053097" style="2" customWidth="1"/>
    <col min="4" max="4" width="13.8761061946903" style="2" customWidth="1"/>
    <col min="5" max="5" width="24.6283185840708" style="2" customWidth="1"/>
    <col min="6" max="6" width="13.8761061946903" style="2" customWidth="1"/>
    <col min="7" max="16378" width="21.8761061946903" style="2" customWidth="1"/>
    <col min="16379" max="16384" width="21.8761061946903" style="2"/>
  </cols>
  <sheetData>
    <row r="1" ht="95" customHeight="1" spans="1:6">
      <c r="A1" s="3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</row>
    <row r="3" s="2" customFormat="1" ht="30" customHeight="1" spans="1:6">
      <c r="A3" s="8">
        <v>1</v>
      </c>
      <c r="B3" s="8" t="str">
        <f t="shared" ref="B3:B13" si="0">"2505011025050111"</f>
        <v>2505011025050111</v>
      </c>
      <c r="C3" s="8" t="s">
        <v>7</v>
      </c>
      <c r="D3" s="8" t="s">
        <v>8</v>
      </c>
      <c r="E3" s="8" t="s">
        <v>9</v>
      </c>
      <c r="F3" s="9">
        <v>69.5</v>
      </c>
    </row>
    <row r="4" s="2" customFormat="1" ht="30" customHeight="1" spans="1:6">
      <c r="A4" s="8">
        <v>2</v>
      </c>
      <c r="B4" s="8" t="str">
        <f t="shared" si="0"/>
        <v>2505011025050111</v>
      </c>
      <c r="C4" s="8" t="s">
        <v>7</v>
      </c>
      <c r="D4" s="8" t="s">
        <v>10</v>
      </c>
      <c r="E4" s="8" t="s">
        <v>11</v>
      </c>
      <c r="F4" s="9">
        <v>58.3</v>
      </c>
    </row>
    <row r="5" s="2" customFormat="1" ht="30" customHeight="1" spans="1:6">
      <c r="A5" s="8">
        <v>3</v>
      </c>
      <c r="B5" s="8" t="str">
        <f t="shared" si="0"/>
        <v>2505011025050111</v>
      </c>
      <c r="C5" s="8" t="s">
        <v>7</v>
      </c>
      <c r="D5" s="8" t="str">
        <f>"郑青松"</f>
        <v>郑青松</v>
      </c>
      <c r="E5" s="8" t="s">
        <v>12</v>
      </c>
      <c r="F5" s="9">
        <v>0</v>
      </c>
    </row>
    <row r="6" s="2" customFormat="1" ht="30" customHeight="1" spans="1:6">
      <c r="A6" s="8">
        <v>4</v>
      </c>
      <c r="B6" s="8" t="str">
        <f t="shared" si="0"/>
        <v>2505011025050111</v>
      </c>
      <c r="C6" s="8" t="s">
        <v>7</v>
      </c>
      <c r="D6" s="8" t="str">
        <f>"王治潘"</f>
        <v>王治潘</v>
      </c>
      <c r="E6" s="8" t="s">
        <v>13</v>
      </c>
      <c r="F6" s="9">
        <v>0</v>
      </c>
    </row>
    <row r="7" s="2" customFormat="1" ht="30" customHeight="1" spans="1:6">
      <c r="A7" s="8">
        <v>5</v>
      </c>
      <c r="B7" s="8" t="str">
        <f t="shared" si="0"/>
        <v>2505011025050111</v>
      </c>
      <c r="C7" s="8" t="s">
        <v>7</v>
      </c>
      <c r="D7" s="8" t="str">
        <f>"马丽"</f>
        <v>马丽</v>
      </c>
      <c r="E7" s="8" t="s">
        <v>14</v>
      </c>
      <c r="F7" s="9">
        <v>0</v>
      </c>
    </row>
    <row r="8" s="2" customFormat="1" ht="30" customHeight="1" spans="1:6">
      <c r="A8" s="8">
        <v>6</v>
      </c>
      <c r="B8" s="8" t="str">
        <f t="shared" si="0"/>
        <v>2505011025050111</v>
      </c>
      <c r="C8" s="8" t="s">
        <v>7</v>
      </c>
      <c r="D8" s="8" t="str">
        <f>"张文慧"</f>
        <v>张文慧</v>
      </c>
      <c r="E8" s="8" t="s">
        <v>15</v>
      </c>
      <c r="F8" s="9">
        <v>0</v>
      </c>
    </row>
    <row r="9" s="2" customFormat="1" ht="30" customHeight="1" spans="1:6">
      <c r="A9" s="8">
        <v>7</v>
      </c>
      <c r="B9" s="8" t="str">
        <f t="shared" si="0"/>
        <v>2505011025050111</v>
      </c>
      <c r="C9" s="8" t="s">
        <v>7</v>
      </c>
      <c r="D9" s="8" t="str">
        <f>"许克平"</f>
        <v>许克平</v>
      </c>
      <c r="E9" s="8" t="s">
        <v>16</v>
      </c>
      <c r="F9" s="9">
        <v>0</v>
      </c>
    </row>
    <row r="10" s="2" customFormat="1" ht="30" customHeight="1" spans="1:6">
      <c r="A10" s="8">
        <v>8</v>
      </c>
      <c r="B10" s="8" t="str">
        <f t="shared" si="0"/>
        <v>2505011025050111</v>
      </c>
      <c r="C10" s="8" t="s">
        <v>7</v>
      </c>
      <c r="D10" s="8" t="str">
        <f>"张润润"</f>
        <v>张润润</v>
      </c>
      <c r="E10" s="8" t="s">
        <v>17</v>
      </c>
      <c r="F10" s="9">
        <v>0</v>
      </c>
    </row>
    <row r="11" s="2" customFormat="1" ht="30" customHeight="1" spans="1:6">
      <c r="A11" s="8">
        <v>9</v>
      </c>
      <c r="B11" s="8" t="str">
        <f t="shared" si="0"/>
        <v>2505011025050111</v>
      </c>
      <c r="C11" s="8" t="s">
        <v>7</v>
      </c>
      <c r="D11" s="8" t="str">
        <f>"彭盛峰"</f>
        <v>彭盛峰</v>
      </c>
      <c r="E11" s="8" t="s">
        <v>18</v>
      </c>
      <c r="F11" s="9">
        <v>0</v>
      </c>
    </row>
    <row r="12" s="2" customFormat="1" ht="30" customHeight="1" spans="1:6">
      <c r="A12" s="8">
        <v>10</v>
      </c>
      <c r="B12" s="8" t="str">
        <f t="shared" si="0"/>
        <v>2505011025050111</v>
      </c>
      <c r="C12" s="8" t="s">
        <v>7</v>
      </c>
      <c r="D12" s="8" t="str">
        <f>"缪金玉"</f>
        <v>缪金玉</v>
      </c>
      <c r="E12" s="8" t="s">
        <v>19</v>
      </c>
      <c r="F12" s="9">
        <v>0</v>
      </c>
    </row>
    <row r="13" s="2" customFormat="1" ht="30" customHeight="1" spans="1:6">
      <c r="A13" s="8">
        <v>11</v>
      </c>
      <c r="B13" s="8" t="str">
        <f t="shared" si="0"/>
        <v>2505011025050111</v>
      </c>
      <c r="C13" s="8" t="s">
        <v>7</v>
      </c>
      <c r="D13" s="8" t="str">
        <f>"刘一鲲"</f>
        <v>刘一鲲</v>
      </c>
      <c r="E13" s="8" t="s">
        <v>20</v>
      </c>
      <c r="F13" s="9">
        <v>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李硕</dc:creator>
  <cp:lastModifiedBy>石  頁</cp:lastModifiedBy>
  <dcterms:created xsi:type="dcterms:W3CDTF">2025-05-08T10:33:00Z</dcterms:created>
  <dcterms:modified xsi:type="dcterms:W3CDTF">2025-05-17T08:51:39Z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F80DEE26F6374B299D0D6254881DF448_11</vt:lpwstr>
  </property>
  <property fmtid="{D5CDD505-2E9C-101B-9397-08002B2CF9AE}" pid="3" name="KSOProductBuildVer">
    <vt:lpwstr>2052-12.1.0.21171</vt:lpwstr>
  </property>
</Properties>
</file>