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  <definedName name="_xlnm._FilterDatabase" localSheetId="0" hidden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<sst xmlns="http://schemas.openxmlformats.org/spreadsheetml/2006/main" count="13" uniqueCount="7">
  <si>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r>
      <t>中国热带农业科学院农产品加工研究所</t>
    </r>
    <r>
      <rPr>
        <b/>
        <sz val="20"/>
        <color theme="1"/>
        <rFont val="Times New Roman"/>
        <charset val="134"/>
      </rPr>
      <t xml:space="preserve">
2025</t>
    </r>
    <r>
      <rPr>
        <b/>
        <sz val="20"/>
        <color theme="1"/>
        <rFont val="宋体"/>
        <charset val="134"/>
      </rPr>
      <t>年度第二批公开招聘资格初审合格进入笔试人员名单</t>
    </r>
  </si>
  <si>
    <r>
      <rPr>
        <b/>
        <sz val="11"/>
        <color theme="1"/>
        <rFont val="宋体"/>
        <charset val="134"/>
      </rPr>
      <t>序号</t>
    </r>
  </si>
  <si>
    <t>岗位代码</t>
  </si>
  <si>
    <r>
      <rPr>
        <b/>
        <sz val="11"/>
        <color theme="1"/>
        <rFont val="宋体"/>
        <charset val="134"/>
      </rPr>
      <t>岗位名称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</si>
  <si>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</si>
  <si>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身份证号码</t>
    </r>
  </si>
  <si>
    <r>
      <rPr>
        <sz val="11"/>
        <color theme="1"/>
        <rFont val="宋体"/>
        <charset val="134"/>
      </rPr>
      <t>财务处管理岗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</si>
</sst>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D5" sqref="D5"/>
    </sheetView>
  </sheetViews>
  <sheetFormatPr defaultColWidth="9" defaultRowHeight="30" customHeight="1" outlineLevelCol="4"/>
  <cols>
    <col min="1" max="1" width="12.5" style="1" customWidth="1"/>
    <col min="2" max="2" width="19.75" style="1" customWidth="1"/>
    <col min="3" max="3" width="42.1296296296296" style="1" customWidth="1"/>
    <col min="4" max="4" width="11.6296296296296" style="1" customWidth="1"/>
    <col min="5" max="5" width="33" style="1" customWidth="1"/>
    <col min="6" max="16346" width="9" style="1"/>
    <col min="16347" max="16384" width="9" style="3"/>
  </cols>
  <sheetData>
    <row r="1" s="1" customFormat="1" ht="57" customHeight="1" spans="1:5">
      <c r="A1" s="4" t="s">
        <v>0</v>
      </c>
      <c r="B1" s="5"/>
      <c r="C1" s="5"/>
      <c r="D1" s="5"/>
      <c r="E1" s="5"/>
    </row>
    <row r="2" s="2" customFormat="1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8">
        <v>1</v>
      </c>
      <c r="B3" s="8">
        <v>25050301</v>
      </c>
      <c r="C3" s="8" t="s">
        <v>6</v>
      </c>
      <c r="D3" s="9" t="str">
        <f>"刘天骥"</f>
        <v>刘天骥</v>
      </c>
      <c r="E3" s="9" t="str">
        <f>"440902********0825"</f>
        <v>440902********0825</v>
      </c>
    </row>
    <row r="4" customHeight="1" spans="1:5">
      <c r="A4" s="8">
        <v>2</v>
      </c>
      <c r="B4" s="8">
        <v>25050301</v>
      </c>
      <c r="C4" s="8" t="s">
        <v>6</v>
      </c>
      <c r="D4" s="9" t="str">
        <f>"陈添予"</f>
        <v>陈添予</v>
      </c>
      <c r="E4" s="9" t="str">
        <f>"440803********2421"</f>
        <v>440803********2421</v>
      </c>
    </row>
    <row r="5" customHeight="1" spans="1:5">
      <c r="A5" s="8">
        <v>3</v>
      </c>
      <c r="B5" s="8">
        <v>25050301</v>
      </c>
      <c r="C5" s="8" t="s">
        <v>6</v>
      </c>
      <c r="D5" s="9" t="str">
        <f>"梁建锋"</f>
        <v>梁建锋</v>
      </c>
      <c r="E5" s="9" t="str">
        <f>"440182********2416"</f>
        <v>440182********2416</v>
      </c>
    </row>
    <row r="6" customHeight="1" spans="1:5">
      <c r="A6" s="8">
        <v>4</v>
      </c>
      <c r="B6" s="8">
        <v>25050301</v>
      </c>
      <c r="C6" s="8" t="s">
        <v>6</v>
      </c>
      <c r="D6" s="9" t="str">
        <f>"雷晨文"</f>
        <v>雷晨文</v>
      </c>
      <c r="E6" s="9" t="str">
        <f>"412727********6194"</f>
        <v>412727********6194</v>
      </c>
    </row>
    <row r="7" customHeight="1" spans="1:5">
      <c r="A7" s="8">
        <v>5</v>
      </c>
      <c r="B7" s="8">
        <v>25050301</v>
      </c>
      <c r="C7" s="8" t="s">
        <v>6</v>
      </c>
      <c r="D7" s="9" t="str">
        <f>"王壹柔"</f>
        <v>王壹柔</v>
      </c>
      <c r="E7" s="9" t="str">
        <f>"440882********5442"</f>
        <v>440882********5442</v>
      </c>
    </row>
    <row r="8" customHeight="1" spans="1:5">
      <c r="A8" s="8">
        <v>6</v>
      </c>
      <c r="B8" s="8">
        <v>25050301</v>
      </c>
      <c r="C8" s="8" t="s">
        <v>6</v>
      </c>
      <c r="D8" s="9" t="str">
        <f>"何敏君"</f>
        <v>何敏君</v>
      </c>
      <c r="E8" s="9" t="str">
        <f>"440881********0667"</f>
        <v>440881********0667</v>
      </c>
    </row>
    <row r="9" customHeight="1" spans="1:5">
      <c r="A9" s="8">
        <v>7</v>
      </c>
      <c r="B9" s="8">
        <v>25050301</v>
      </c>
      <c r="C9" s="8" t="s">
        <v>6</v>
      </c>
      <c r="D9" s="9" t="str">
        <f>"杨燕早"</f>
        <v>杨燕早</v>
      </c>
      <c r="E9" s="9" t="str">
        <f>"440881********1640"</f>
        <v>440881********1640</v>
      </c>
    </row>
  </sheetData>
  <mergeCells count="1">
    <mergeCell ref="A1:E1"/>
  </mergeCells>
  <printOptions horizontalCentered="1"/>
  <pageMargins left="0.5" right="0.5" top="0.5" bottom="0.708333333333333" header="0.5" footer="0.590277777777778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fgli1234</cp:lastModifiedBy>
  <dcterms:created xsi:type="dcterms:W3CDTF">2024-01-17T03:18:00Z</dcterms:created>
  <dcterms:modified xsi:type="dcterms:W3CDTF">2025-06-20T05:34:22Z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5753DE57C2554927850429260B10C804_13</vt:lpwstr>
  </property>
  <property fmtid="{D5CDD505-2E9C-101B-9397-08002B2CF9AE}" pid="3" name="KSOProductBuildVer">
    <vt:lpwstr>2052-12.1.0.21541</vt:lpwstr>
  </property>
</Properties>
</file>