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<sst xmlns="http://schemas.openxmlformats.org/spreadsheetml/2006/main" count="15" uniqueCount="14">
  <si>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序号</t>
  </si>
  <si>
    <t>岗位代码</t>
  </si>
  <si>
    <t>岗位名称</t>
  </si>
  <si>
    <t>姓名</t>
  </si>
  <si>
    <t>身份证号码</t>
  </si>
  <si>
    <t>笔试成绩</t>
  </si>
  <si>
    <t>面试成绩</t>
  </si>
  <si>
    <t>综合成绩</t>
  </si>
  <si>
    <t>排名</t>
  </si>
  <si>
    <t>备注</t>
  </si>
  <si>
    <t>财务处管理岗</t>
  </si>
  <si>
    <t>王壹柔</t>
  </si>
  <si>
    <t>入围体检与考察</t>
  </si>
  <si>
    <t>陈添予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</si>
</sst>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表样式 1" pivot="0" count="0" xr9:uid="{8450DDA3-0556-45CE-B6C1-DCB02663F80E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29" sqref="C29"/>
    </sheetView>
  </sheetViews>
  <sheetFormatPr defaultColWidth="9" defaultRowHeight="13.5" outlineLevelRow="4"/>
  <cols>
    <col min="1" max="1" width="5.875" customWidth="1"/>
    <col min="2" max="2" width="11.125" customWidth="1"/>
    <col min="3" max="3" width="14" customWidth="1"/>
    <col min="4" max="4" width="10" customWidth="1"/>
    <col min="5" max="5" width="19" customWidth="1"/>
    <col min="6" max="8" width="9.75833333333333" customWidth="1"/>
    <col min="9" max="9" width="5.375" customWidth="1"/>
    <col min="10" max="10" width="15.75" customWidth="1"/>
  </cols>
  <sheetData>
    <row r="1" ht="40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5" t="s">
        <v>6</v>
      </c>
      <c r="H1" s="4" t="s">
        <v>7</v>
      </c>
      <c r="I1" s="7" t="s">
        <v>8</v>
      </c>
      <c r="J1" s="4" t="s">
        <v>9</v>
      </c>
    </row>
    <row r="2" ht="40" customHeight="1" spans="1:10">
      <c r="A2" s="2">
        <v>1</v>
      </c>
      <c r="B2" s="2">
        <v>25050301</v>
      </c>
      <c r="C2" s="3" t="s">
        <v>10</v>
      </c>
      <c r="D2" s="3" t="s">
        <v>11</v>
      </c>
      <c r="E2" s="2" t="str">
        <f>"440882********5442"</f>
        <v>440882********5442</v>
      </c>
      <c r="F2" s="6">
        <v>77.8</v>
      </c>
      <c r="G2" s="6">
        <v>85.71</v>
      </c>
      <c r="H2" s="2">
        <f>F2*0.4+G2*0.6</f>
        <v>82.546</v>
      </c>
      <c r="I2" s="2">
        <v>1</v>
      </c>
      <c r="J2" s="3" t="s">
        <v>12</v>
      </c>
    </row>
    <row r="3" ht="40" customHeight="1" spans="1:10">
      <c r="A3" s="2">
        <v>2</v>
      </c>
      <c r="B3" s="2">
        <v>25050301</v>
      </c>
      <c r="C3" s="3" t="s">
        <v>10</v>
      </c>
      <c r="D3" s="3" t="s">
        <v>13</v>
      </c>
      <c r="E3" s="2" t="str">
        <f>"440803********2421"</f>
        <v>440803********2421</v>
      </c>
      <c r="F3" s="6">
        <v>69.7</v>
      </c>
      <c r="G3" s="6">
        <v>76.14</v>
      </c>
      <c r="H3" s="2">
        <f>F3*0.4+G3*0.6</f>
        <v>73.564</v>
      </c>
      <c r="I3" s="2">
        <v>2</v>
      </c>
      <c r="J3" s="2"/>
    </row>
    <row r="4" ht="16" customHeight="1"/>
    <row r="5" ht="13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  頁</cp:lastModifiedBy>
  <dcterms:created xsi:type="dcterms:W3CDTF">2023-05-12T11:15:00Z</dcterms:created>
  <dcterms:modified xsi:type="dcterms:W3CDTF">2025-07-21T07:58:20Z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0A739BAE9861414891B8F32FB4D3AB9B_12</vt:lpwstr>
  </property>
</Properties>
</file>